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23-060-236-ZP_BEMU_Krnov_Budisov_Stramberk\ZP_zamer_projektu\BEMU - A) zst Krnov\"/>
    </mc:Choice>
  </mc:AlternateContent>
  <bookViews>
    <workbookView xWindow="0" yWindow="0" windowWidth="22275" windowHeight="10410" activeTab="1"/>
  </bookViews>
  <sheets>
    <sheet name="List stavby" sheetId="1" r:id="rId1"/>
    <sheet name="Seznam_stavby" sheetId="5" r:id="rId2"/>
    <sheet name="Dokumentace dle 499_2006" sheetId="6" state="hidden" r:id="rId3"/>
  </sheets>
  <definedNames>
    <definedName name="_Hlk514684084" localSheetId="2">'Dokumentace dle 499_2006'!$A$44</definedName>
    <definedName name="_Hlk514758472" localSheetId="2">'Dokumentace dle 499_2006'!$A$57</definedName>
    <definedName name="_Hlk514826614" localSheetId="2">'Dokumentace dle 499_2006'!$A$2</definedName>
    <definedName name="_Hlk5216194" localSheetId="2">'Dokumentace dle 499_2006'!$A$12</definedName>
    <definedName name="AK_KRAJ">'List stavby'!$B$6</definedName>
    <definedName name="AK_NAZEV">'List stavby'!$B$1</definedName>
    <definedName name="AK_OZNACENI">'List stavby'!$B$5</definedName>
    <definedName name="AK_STAVEBNI_SPRAVA">'List stavby'!$B$44</definedName>
    <definedName name="_xlnm.Print_Area" localSheetId="0">'List stavby'!$A$1:$B$17</definedName>
    <definedName name="_xlnm.Print_Area" localSheetId="1">Seznam_stavby!$A$1:$O$56</definedName>
    <definedName name="PRIPRAVAR">'List stavby'!$B$11</definedName>
  </definedNames>
  <calcPr calcId="152511" forceFullCalc="1"/>
</workbook>
</file>

<file path=xl/calcChain.xml><?xml version="1.0" encoding="utf-8"?>
<calcChain xmlns="http://schemas.openxmlformats.org/spreadsheetml/2006/main">
  <c r="C5" i="5" l="1"/>
  <c r="C4" i="5"/>
  <c r="C3" i="5"/>
  <c r="C2" i="5"/>
  <c r="B9" i="1"/>
  <c r="B10" i="1" s="1"/>
</calcChain>
</file>

<file path=xl/sharedStrings.xml><?xml version="1.0" encoding="utf-8"?>
<sst xmlns="http://schemas.openxmlformats.org/spreadsheetml/2006/main" count="286" uniqueCount="237">
  <si>
    <t>Název stavby/akce:</t>
  </si>
  <si>
    <t>Zřízení dobíjecí stanice BEMU v žst. Krnov</t>
  </si>
  <si>
    <t>Stupeň dokumentace:</t>
  </si>
  <si>
    <t>ZP</t>
  </si>
  <si>
    <t>Datum zpracování:</t>
  </si>
  <si>
    <t>Datum poslední revize Definitivního odevzdání:</t>
  </si>
  <si>
    <t>Označení investora:</t>
  </si>
  <si>
    <t>S622300133</t>
  </si>
  <si>
    <t>Kraj:</t>
  </si>
  <si>
    <t>Stavebník/investor:</t>
  </si>
  <si>
    <t>Správa železnic, státní organizace</t>
  </si>
  <si>
    <t>Adresa:</t>
  </si>
  <si>
    <t>Dlážděná 1003/7, 110 00 Praha 1</t>
  </si>
  <si>
    <t>Zástupce investora:</t>
  </si>
  <si>
    <t>Kontaktní osoba ve věcech technických (HIS):</t>
  </si>
  <si>
    <t>Grečnár Martin, Ing.</t>
  </si>
  <si>
    <t>Zhotovitel stavby:</t>
  </si>
  <si>
    <t>Kontakt:</t>
  </si>
  <si>
    <t>Zakázka:</t>
  </si>
  <si>
    <t>Hlavní projektant (HIP):</t>
  </si>
  <si>
    <t>východ</t>
  </si>
  <si>
    <t>X</t>
  </si>
  <si>
    <t>A</t>
  </si>
  <si>
    <t>Formuláře VZOR 80 - 83</t>
  </si>
  <si>
    <t>-</t>
  </si>
  <si>
    <t>Seznam dokumetace stavby</t>
  </si>
  <si>
    <t>Název stavby:</t>
  </si>
  <si>
    <t>Označení (S-kód):</t>
  </si>
  <si>
    <t>Den</t>
  </si>
  <si>
    <t>Stupeň:</t>
  </si>
  <si>
    <t>Měsíc</t>
  </si>
  <si>
    <t>Smluvní datum:</t>
  </si>
  <si>
    <t>Rok</t>
  </si>
  <si>
    <t>Část</t>
  </si>
  <si>
    <t>Název přílohy</t>
  </si>
  <si>
    <t>Měřítko</t>
  </si>
  <si>
    <t>Poslední verze</t>
  </si>
  <si>
    <t>Revize příloh dokumentace</t>
  </si>
  <si>
    <t>Záměr projektu</t>
  </si>
  <si>
    <r>
      <t xml:space="preserve">Záměr projektu </t>
    </r>
    <r>
      <rPr>
        <i/>
        <sz val="9"/>
        <color rgb="FF000000"/>
        <rFont val="Verdana"/>
      </rPr>
      <t>(textová část)</t>
    </r>
  </si>
  <si>
    <t>C</t>
  </si>
  <si>
    <t>Dokumentace hodnocení ekonomické efektivnosti projektu nebo analýzy výsledků a dopadů projektu</t>
  </si>
  <si>
    <t>1.001</t>
  </si>
  <si>
    <t>1.002</t>
  </si>
  <si>
    <t>CBA Tabulky</t>
  </si>
  <si>
    <t>E</t>
  </si>
  <si>
    <t>Situace projektu</t>
  </si>
  <si>
    <t>E.1</t>
  </si>
  <si>
    <t>1 : 10 000</t>
  </si>
  <si>
    <t>2.001</t>
  </si>
  <si>
    <t>2.002</t>
  </si>
  <si>
    <t>1 : 500</t>
  </si>
  <si>
    <t>G</t>
  </si>
  <si>
    <t>Prohlášení Zhotovitele dokumentace</t>
  </si>
  <si>
    <t>H</t>
  </si>
  <si>
    <t>Výpočet stavebních nákladů projektu pomocí SPOŽES</t>
  </si>
  <si>
    <t>K</t>
  </si>
  <si>
    <t>Ostatní přílohy</t>
  </si>
  <si>
    <t>K.4</t>
  </si>
  <si>
    <t>Tabelární přehled nákladů – navrhovaný stav</t>
  </si>
  <si>
    <t>K.7</t>
  </si>
  <si>
    <t>Kapacitní údaje stavby</t>
  </si>
  <si>
    <t>K.9</t>
  </si>
  <si>
    <t>Specifikace a zásady uchovávání a výměny dat mezi JZP a technologiemi ŽDC</t>
  </si>
  <si>
    <t>K.10</t>
  </si>
  <si>
    <t>Doprovodná dokumentace</t>
  </si>
  <si>
    <t>K.8.1</t>
  </si>
  <si>
    <t>Textová část</t>
  </si>
  <si>
    <t>K.8.2</t>
  </si>
  <si>
    <t>Výkresová část</t>
  </si>
  <si>
    <t>K.8.3</t>
  </si>
  <si>
    <t>Výpočty a technické podklady</t>
  </si>
  <si>
    <t>3.001</t>
  </si>
  <si>
    <t>3.002</t>
  </si>
  <si>
    <t>3.003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</si>
  <si>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</si>
  <si>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</si>
  <si>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</si>
  <si>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</si>
  <si>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</si>
  <si>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</si>
  <si>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</si>
  <si>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</si>
  <si>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</si>
  <si>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</si>
  <si>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</si>
  <si>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</si>
  <si>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</si>
  <si>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</si>
  <si>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</si>
  <si>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</si>
  <si>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</si>
  <si>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</si>
  <si>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</si>
  <si>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</si>
  <si>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</si>
  <si>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</si>
  <si>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</si>
  <si>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</si>
  <si>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</si>
  <si>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</si>
  <si>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</si>
  <si>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</si>
  <si>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</si>
  <si>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</si>
  <si>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</si>
  <si>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</si>
  <si>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</si>
  <si>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</si>
  <si>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</si>
  <si>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</si>
  <si>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</si>
  <si>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</si>
  <si>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</si>
  <si>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</si>
  <si>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</si>
  <si>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</si>
  <si>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</si>
  <si>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</si>
  <si>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</si>
  <si>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</si>
  <si>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</si>
  <si>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</si>
  <si>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</si>
  <si>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</si>
  <si>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</si>
  <si>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</si>
  <si>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</si>
  <si>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</si>
  <si>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</si>
  <si>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</si>
  <si>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</si>
  <si>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</si>
  <si>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</si>
  <si>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</si>
  <si>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</si>
  <si>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</si>
  <si>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</si>
  <si>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</si>
  <si>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</si>
  <si>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</si>
  <si>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</si>
  <si>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</si>
  <si>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</si>
  <si>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</si>
  <si>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</si>
  <si>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</si>
  <si>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</si>
  <si>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</si>
  <si>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</si>
  <si>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</si>
  <si>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</si>
  <si>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</si>
  <si>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</si>
  <si>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</si>
  <si>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</si>
  <si>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</si>
  <si>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</si>
  <si>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</si>
  <si>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</si>
  <si>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</si>
  <si>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</si>
  <si>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</si>
  <si>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</si>
  <si>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</si>
  <si>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</si>
  <si>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</si>
  <si>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</si>
  <si>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</si>
  <si>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</si>
  <si>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</si>
  <si>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</si>
  <si>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</si>
  <si>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</si>
  <si>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</si>
  <si>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</si>
  <si>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</si>
  <si>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</si>
  <si>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</si>
  <si>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</si>
  <si>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</si>
  <si>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</si>
  <si>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</si>
  <si>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</si>
  <si>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</si>
  <si>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</si>
  <si>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</si>
  <si>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</si>
  <si>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</si>
  <si>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</si>
  <si>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</si>
  <si>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</si>
  <si>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</si>
  <si>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</si>
  <si>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</si>
  <si>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</si>
  <si>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</si>
  <si>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</si>
  <si>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</si>
  <si>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</si>
  <si>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</si>
  <si>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</si>
  <si>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</si>
  <si>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</si>
  <si>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</si>
  <si>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</si>
  <si>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</si>
  <si>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</si>
  <si>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</si>
  <si>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</si>
  <si>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</si>
  <si>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</si>
  <si>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Moravskoslezský</t>
  </si>
  <si>
    <t>Kolařík Martin, Bc.</t>
  </si>
  <si>
    <t>23-060-236-ZP</t>
  </si>
  <si>
    <t>kolarik@moravia.cz</t>
  </si>
  <si>
    <t>+420 723 923 943</t>
  </si>
  <si>
    <t>MORAVIA CONSULT Olomouc a.s.</t>
  </si>
  <si>
    <t>Legionářská 1085/8, 779 00 Olomouc</t>
  </si>
  <si>
    <t>24</t>
  </si>
  <si>
    <t>Širší situace vztahů</t>
  </si>
  <si>
    <t>1 : 200 000</t>
  </si>
  <si>
    <t>K.8</t>
  </si>
  <si>
    <t>Technická zpráva</t>
  </si>
  <si>
    <t>Provozní a dopravní technologie</t>
  </si>
  <si>
    <t>Výpočet nesymetrie napětí</t>
  </si>
  <si>
    <t>Výpočet vlivu trakce na kabely zabezpečovacích zařízení</t>
  </si>
  <si>
    <t>Výpočet spotřeby elektrické energie</t>
  </si>
  <si>
    <t>Vliv stavby na Životní prostředí</t>
  </si>
  <si>
    <t>S622300133_ZPXX_XXXXX_XXXXXXXX_XX_X_000_P01</t>
  </si>
  <si>
    <t>Přehledná situace žst. Krnov</t>
  </si>
  <si>
    <t>Koordinační situace žst. Krnov</t>
  </si>
  <si>
    <t>Definitivní verze</t>
  </si>
  <si>
    <t>09</t>
  </si>
  <si>
    <t>05</t>
  </si>
  <si>
    <t>000</t>
  </si>
  <si>
    <t>Ekonomické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</si>
</sst>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Verdana"/>
    </font>
    <font>
      <sz val="11"/>
      <color rgb="FF000000"/>
      <name val="Calibri"/>
    </font>
    <font>
      <sz val="9"/>
      <color rgb="FF000000"/>
      <name val="Calibri"/>
    </font>
    <font>
      <sz val="9"/>
      <color rgb="FF000000"/>
      <name val="Verdana"/>
    </font>
    <font>
      <i/>
      <sz val="8"/>
      <color rgb="FF000000"/>
      <name val="Verdana"/>
    </font>
    <font>
      <i/>
      <sz val="9"/>
      <color rgb="FF000000"/>
      <name val="Verdana"/>
    </font>
    <font>
      <i/>
      <sz val="9"/>
      <color rgb="FFF2F2F2"/>
      <name val="Verdana"/>
    </font>
    <font>
      <b/>
      <sz val="10"/>
      <color rgb="FF000000"/>
      <name val="Verdana"/>
    </font>
    <font>
      <sz val="11"/>
      <color rgb="FF000000"/>
      <name val="Arial"/>
    </font>
    <font>
      <sz val="8"/>
      <color rgb="FF000000"/>
      <name val="Verdana"/>
    </font>
    <font>
      <b/>
      <i/>
      <sz val="9"/>
      <color rgb="FF000000"/>
      <name val="Verdana"/>
    </font>
    <font>
      <b/>
      <sz val="9"/>
      <color rgb="FF000000"/>
      <name val="Verdana"/>
    </font>
    <font>
      <b/>
      <sz val="14"/>
      <color rgb="FF000000"/>
      <name val="Verdana"/>
    </font>
    <font>
      <b/>
      <sz val="11"/>
      <color rgb="FF000000"/>
      <name val="Verdana"/>
    </font>
    <font>
      <b/>
      <sz val="8"/>
      <color rgb="FF000000"/>
      <name val="Verdana"/>
    </font>
    <font>
      <u/>
      <sz val="11"/>
      <color theme="10"/>
      <name val="Verdana"/>
    </font>
    <font>
      <u/>
      <sz val="9"/>
      <color theme="1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i/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FF"/>
      </patternFill>
    </fill>
    <fill>
      <patternFill patternType="solid">
        <fgColor rgb="FFFFCC66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BFBFBF"/>
        <bgColor rgb="FFFFFFFF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21" fillId="0" borderId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left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center" wrapText="1"/>
    </xf>
    <xf numFmtId="0" fontId="3" fillId="5" borderId="19" xfId="0" applyFont="1" applyFill="1" applyBorder="1" applyAlignment="1">
      <alignment vertical="top"/>
    </xf>
    <xf numFmtId="0" fontId="3" fillId="5" borderId="8" xfId="0" applyFont="1" applyFill="1" applyBorder="1" applyAlignment="1">
      <alignment vertical="center"/>
    </xf>
    <xf numFmtId="14" fontId="3" fillId="5" borderId="8" xfId="0" applyNumberFormat="1" applyFont="1" applyFill="1" applyBorder="1" applyAlignment="1">
      <alignment horizontal="left" vertical="center"/>
    </xf>
    <xf numFmtId="0" fontId="3" fillId="5" borderId="13" xfId="0" applyFont="1" applyFill="1" applyBorder="1" applyAlignment="1">
      <alignment vertical="top"/>
    </xf>
    <xf numFmtId="0" fontId="3" fillId="5" borderId="20" xfId="0" applyFont="1" applyFill="1" applyBorder="1" applyAlignment="1">
      <alignment horizontal="left" vertical="top"/>
    </xf>
    <xf numFmtId="0" fontId="7" fillId="5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11" fillId="0" borderId="5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1" fillId="0" borderId="2" xfId="0" applyFont="1" applyBorder="1" applyAlignment="1">
      <alignment vertical="top"/>
    </xf>
    <xf numFmtId="0" fontId="11" fillId="0" borderId="26" xfId="0" applyFont="1" applyBorder="1" applyAlignment="1">
      <alignment vertical="top"/>
    </xf>
    <xf numFmtId="0" fontId="11" fillId="0" borderId="28" xfId="0" applyFont="1" applyBorder="1" applyAlignment="1">
      <alignment vertical="top" wrapText="1"/>
    </xf>
    <xf numFmtId="0" fontId="11" fillId="0" borderId="29" xfId="0" applyFont="1" applyBorder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14" fontId="3" fillId="0" borderId="30" xfId="0" applyNumberFormat="1" applyFont="1" applyBorder="1" applyAlignment="1">
      <alignment vertical="center"/>
    </xf>
    <xf numFmtId="0" fontId="14" fillId="0" borderId="32" xfId="0" applyFont="1" applyBorder="1" applyAlignment="1">
      <alignment vertical="center" wrapText="1"/>
    </xf>
    <xf numFmtId="49" fontId="5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49" fontId="11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49" fontId="5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16" fillId="5" borderId="21" xfId="1" applyFont="1" applyFill="1" applyBorder="1" applyAlignment="1">
      <alignment vertical="top"/>
    </xf>
    <xf numFmtId="49" fontId="17" fillId="5" borderId="20" xfId="0" applyNumberFormat="1" applyFont="1" applyFill="1" applyBorder="1" applyAlignment="1">
      <alignment vertical="top"/>
    </xf>
    <xf numFmtId="0" fontId="18" fillId="2" borderId="10" xfId="0" applyFont="1" applyFill="1" applyBorder="1" applyAlignment="1">
      <alignment vertical="center"/>
    </xf>
    <xf numFmtId="0" fontId="17" fillId="5" borderId="20" xfId="0" applyFont="1" applyFill="1" applyBorder="1" applyAlignment="1">
      <alignment vertical="center"/>
    </xf>
    <xf numFmtId="49" fontId="19" fillId="0" borderId="23" xfId="0" applyNumberFormat="1" applyFont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7" fillId="0" borderId="24" xfId="0" applyFont="1" applyBorder="1" applyAlignment="1">
      <alignment vertical="center"/>
    </xf>
    <xf numFmtId="0" fontId="22" fillId="5" borderId="8" xfId="0" applyFont="1" applyFill="1" applyBorder="1" applyAlignment="1">
      <alignment vertical="center"/>
    </xf>
    <xf numFmtId="49" fontId="22" fillId="0" borderId="33" xfId="0" applyNumberFormat="1" applyFont="1" applyBorder="1" applyAlignment="1">
      <alignment horizontal="left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larik@morav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"/>
  <sheetViews>
    <sheetView workbookViewId="0">
      <selection activeCell="M16" sqref="M16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36" width="8.796875" style="1" customWidth="1"/>
  </cols>
  <sheetData>
    <row r="1" spans="1:32" s="2" customFormat="1" ht="41.25" customHeight="1" x14ac:dyDescent="0.2">
      <c r="A1" s="30" t="s">
        <v>0</v>
      </c>
      <c r="B1" s="45" t="s">
        <v>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2" s="2" customFormat="1" ht="18" customHeight="1" x14ac:dyDescent="0.2">
      <c r="A2" s="22" t="s">
        <v>2</v>
      </c>
      <c r="B2" s="41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2" t="s">
        <v>4</v>
      </c>
      <c r="B3" s="42">
        <v>45421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2" s="2" customFormat="1" ht="30" customHeight="1" x14ac:dyDescent="0.2">
      <c r="A4" s="54" t="s">
        <v>5</v>
      </c>
      <c r="B4" s="42">
        <v>45421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2" s="2" customFormat="1" ht="18" customHeight="1" x14ac:dyDescent="0.2">
      <c r="A5" s="23" t="s">
        <v>6</v>
      </c>
      <c r="B5" s="96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2" s="2" customFormat="1" ht="18" customHeight="1" x14ac:dyDescent="0.2">
      <c r="A6" s="24" t="s">
        <v>8</v>
      </c>
      <c r="B6" s="43" t="s">
        <v>212</v>
      </c>
      <c r="C6" s="10"/>
      <c r="D6" s="10"/>
    </row>
    <row r="7" spans="1:32" s="2" customFormat="1" ht="20.100000000000001" customHeight="1" x14ac:dyDescent="0.2">
      <c r="A7" s="21" t="s">
        <v>9</v>
      </c>
      <c r="B7" s="29" t="s">
        <v>10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9"/>
      <c r="AF7" s="7"/>
    </row>
    <row r="8" spans="1:32" s="2" customFormat="1" ht="20.100000000000001" customHeight="1" x14ac:dyDescent="0.2">
      <c r="A8" s="22" t="s">
        <v>11</v>
      </c>
      <c r="B8" s="28" t="s">
        <v>12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2" t="s">
        <v>13</v>
      </c>
      <c r="B9" s="41" t="str">
        <f>CONCATENATE("Stavební správa ",B44)</f>
        <v>Stavební správa východ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22" t="s">
        <v>11</v>
      </c>
      <c r="B10" s="41" t="str">
        <f>IF(B9="Stavební správa západ","Ke Štvanici 656/3, 186 00  PRAHA 8",IF(B9="Stavební správa východ","Nerudova 773/1, 779 00  OLOMOUC",IF(B9="Stavební správa vysokorychlostních tratí","Křižíkova 552/2, 186 00  PRAHA 8","[ulice č.p./č.or., PSČ město/obec]")))</f>
        <v>Nerudova 773/1, 779 00  OLOMOUC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x14ac:dyDescent="0.2">
      <c r="A11" s="51" t="s">
        <v>14</v>
      </c>
      <c r="B11" s="40" t="s">
        <v>15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1" t="s">
        <v>16</v>
      </c>
      <c r="B12" s="85" t="s">
        <v>217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8"/>
      <c r="AF12" s="5"/>
    </row>
    <row r="13" spans="1:32" s="2" customFormat="1" ht="18" customHeight="1" x14ac:dyDescent="0.2">
      <c r="A13" s="25" t="s">
        <v>11</v>
      </c>
      <c r="B13" s="86" t="s">
        <v>218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02" t="s">
        <v>17</v>
      </c>
      <c r="B14" s="84" t="s">
        <v>216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03"/>
      <c r="B15" s="83" t="s">
        <v>215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6" t="s">
        <v>18</v>
      </c>
      <c r="B16" s="44" t="s">
        <v>214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x14ac:dyDescent="0.2">
      <c r="A17" s="27" t="s">
        <v>19</v>
      </c>
      <c r="B17" s="43" t="s">
        <v>213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25">
      <c r="B20" s="1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25">
      <c r="B21" s="1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25">
      <c r="B22" s="1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25">
      <c r="B23" s="1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25">
      <c r="B24" s="1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25">
      <c r="B25" s="1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25">
      <c r="B26" s="1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25">
      <c r="B27" s="1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25">
      <c r="B28" s="1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25">
      <c r="B29" s="1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25">
      <c r="B30" s="1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25">
      <c r="B31" s="1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25">
      <c r="B32" s="1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25">
      <c r="B33" s="1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25">
      <c r="B34" s="1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25">
      <c r="B35" s="1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25">
      <c r="B36" s="1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25">
      <c r="B37" s="1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25">
      <c r="B38" s="1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25"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25">
      <c r="B40" s="1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25">
      <c r="B41" s="1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25">
      <c r="B42" s="1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25">
      <c r="B43" s="1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25">
      <c r="B44" s="1" t="s">
        <v>20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1">
    <mergeCell ref="A14:A15"/>
  </mergeCells>
  <hyperlinks>
    <hyperlink ref="B15" r:id="rId1"/>
  </hyperlinks>
  <pageMargins left="0.7" right="0.7" top="0.78740157499999996" bottom="0.78740157499999996" header="0.3" footer="0.3"/>
  <pageSetup paperSize="9" orientation="portrait" r:id="rId2"/>
  <ignoredErrors>
    <ignoredError sqref="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showGridLines="0" tabSelected="1" view="pageBreakPreview" zoomScaleNormal="85" workbookViewId="0">
      <selection activeCell="K10" sqref="K10"/>
    </sheetView>
  </sheetViews>
  <sheetFormatPr defaultColWidth="8.8984375" defaultRowHeight="14.25" x14ac:dyDescent="0.2"/>
  <cols>
    <col min="1" max="1" width="6" style="12" customWidth="1"/>
    <col min="2" max="2" width="9.5" style="12" customWidth="1"/>
    <col min="3" max="3" width="33.3984375" style="12" customWidth="1"/>
    <col min="4" max="4" width="7.69921875" style="12" customWidth="1"/>
    <col min="5" max="5" width="6.09765625" style="12" customWidth="1"/>
    <col min="6" max="15" width="2.3984375" style="12" customWidth="1"/>
    <col min="16" max="16" width="8.8984375" style="12"/>
  </cols>
  <sheetData>
    <row r="1" spans="1:15" ht="24.95" customHeight="1" x14ac:dyDescent="0.2">
      <c r="A1" s="55" t="s">
        <v>25</v>
      </c>
      <c r="B1" s="56"/>
      <c r="C1" s="56"/>
      <c r="D1" s="106"/>
      <c r="E1" s="106"/>
      <c r="F1" s="106"/>
      <c r="G1" s="106"/>
      <c r="H1" s="106"/>
      <c r="I1" s="106"/>
      <c r="J1" s="106"/>
      <c r="K1" s="106"/>
      <c r="L1" s="57"/>
      <c r="M1" s="57"/>
      <c r="N1" s="57"/>
      <c r="O1" s="58"/>
    </row>
    <row r="2" spans="1:15" ht="25.5" customHeight="1" x14ac:dyDescent="0.2">
      <c r="A2" s="59" t="s">
        <v>26</v>
      </c>
      <c r="B2" s="60"/>
      <c r="C2" s="61" t="str">
        <f>'List stavby'!B1</f>
        <v>Zřízení dobíjecí stanice BEMU v žst. Krnov</v>
      </c>
      <c r="D2" s="62"/>
      <c r="E2" s="107" t="s">
        <v>232</v>
      </c>
      <c r="F2" s="108"/>
      <c r="G2" s="108"/>
      <c r="H2" s="108"/>
      <c r="I2" s="108"/>
      <c r="J2" s="108"/>
      <c r="K2" s="108"/>
      <c r="L2" s="108"/>
      <c r="M2" s="108"/>
      <c r="N2" s="108"/>
      <c r="O2" s="109"/>
    </row>
    <row r="3" spans="1:15" ht="15" customHeight="1" x14ac:dyDescent="0.2">
      <c r="A3" s="110" t="s">
        <v>27</v>
      </c>
      <c r="B3" s="111"/>
      <c r="C3" s="63" t="str">
        <f>'List stavby'!B5</f>
        <v>S622300133</v>
      </c>
      <c r="D3" s="64"/>
      <c r="E3" s="37" t="s">
        <v>28</v>
      </c>
      <c r="F3" s="87" t="s">
        <v>233</v>
      </c>
      <c r="G3" s="14"/>
      <c r="H3" s="14"/>
      <c r="I3" s="14"/>
      <c r="J3" s="14"/>
      <c r="K3" s="14"/>
      <c r="L3" s="14"/>
      <c r="M3" s="14"/>
      <c r="N3" s="14"/>
      <c r="O3" s="31"/>
    </row>
    <row r="4" spans="1:15" ht="15" customHeight="1" x14ac:dyDescent="0.2">
      <c r="A4" s="110" t="s">
        <v>29</v>
      </c>
      <c r="B4" s="111"/>
      <c r="C4" s="63" t="str">
        <f>'List stavby'!B2</f>
        <v>ZP</v>
      </c>
      <c r="D4" s="64"/>
      <c r="E4" s="37" t="s">
        <v>30</v>
      </c>
      <c r="F4" s="87" t="s">
        <v>234</v>
      </c>
      <c r="G4" s="14"/>
      <c r="H4" s="14"/>
      <c r="I4" s="14"/>
      <c r="J4" s="14"/>
      <c r="K4" s="14"/>
      <c r="L4" s="14"/>
      <c r="M4" s="14"/>
      <c r="N4" s="14"/>
      <c r="O4" s="31"/>
    </row>
    <row r="5" spans="1:15" ht="15" customHeight="1" x14ac:dyDescent="0.2">
      <c r="A5" s="112" t="s">
        <v>31</v>
      </c>
      <c r="B5" s="113"/>
      <c r="C5" s="32">
        <f>'List stavby'!B3</f>
        <v>45421</v>
      </c>
      <c r="D5" s="65"/>
      <c r="E5" s="38" t="s">
        <v>32</v>
      </c>
      <c r="F5" s="88" t="s">
        <v>219</v>
      </c>
      <c r="G5" s="33"/>
      <c r="H5" s="33"/>
      <c r="I5" s="33"/>
      <c r="J5" s="33"/>
      <c r="K5" s="33"/>
      <c r="L5" s="33"/>
      <c r="M5" s="33"/>
      <c r="N5" s="33"/>
      <c r="O5" s="34"/>
    </row>
    <row r="6" spans="1:15" ht="15" customHeight="1" x14ac:dyDescent="0.2">
      <c r="A6" s="104"/>
      <c r="B6" s="104"/>
      <c r="C6" s="104"/>
      <c r="D6" s="104"/>
      <c r="E6" s="104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5" ht="24.95" customHeight="1" x14ac:dyDescent="0.2">
      <c r="A7" s="39" t="s">
        <v>33</v>
      </c>
      <c r="B7" s="116" t="s">
        <v>34</v>
      </c>
      <c r="C7" s="105"/>
      <c r="D7" s="36" t="s">
        <v>35</v>
      </c>
      <c r="E7" s="66" t="s">
        <v>36</v>
      </c>
      <c r="F7" s="105" t="s">
        <v>37</v>
      </c>
      <c r="G7" s="105"/>
      <c r="H7" s="105"/>
      <c r="I7" s="105"/>
      <c r="J7" s="105"/>
      <c r="K7" s="105"/>
      <c r="L7" s="105"/>
      <c r="M7" s="105"/>
      <c r="N7" s="105"/>
      <c r="O7" s="117"/>
    </row>
    <row r="8" spans="1:15" ht="15" customHeight="1" x14ac:dyDescent="0.2">
      <c r="A8" s="15" t="s">
        <v>3</v>
      </c>
      <c r="B8" s="71" t="s">
        <v>38</v>
      </c>
      <c r="C8" s="72"/>
      <c r="D8" s="73"/>
      <c r="E8" s="99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5" customHeight="1" x14ac:dyDescent="0.2">
      <c r="A9" s="16" t="s">
        <v>24</v>
      </c>
      <c r="B9" s="52" t="s">
        <v>39</v>
      </c>
      <c r="C9" s="53"/>
      <c r="D9" s="74"/>
      <c r="E9" s="100" t="s">
        <v>235</v>
      </c>
      <c r="F9" s="89" t="s">
        <v>21</v>
      </c>
      <c r="G9" s="13"/>
      <c r="H9" s="13"/>
      <c r="I9" s="13"/>
      <c r="J9" s="13"/>
      <c r="K9" s="13"/>
      <c r="L9" s="13"/>
      <c r="M9" s="13"/>
      <c r="N9" s="13"/>
      <c r="O9" s="13"/>
    </row>
    <row r="10" spans="1:15" ht="15" customHeight="1" x14ac:dyDescent="0.2">
      <c r="A10" s="16"/>
      <c r="B10" s="52"/>
      <c r="C10" s="53"/>
      <c r="D10" s="74"/>
      <c r="E10" s="101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5" customHeight="1" x14ac:dyDescent="0.2">
      <c r="A11" s="16" t="s">
        <v>22</v>
      </c>
      <c r="B11" s="52" t="s">
        <v>23</v>
      </c>
      <c r="C11" s="53"/>
      <c r="D11" s="74"/>
      <c r="E11" s="100" t="s">
        <v>235</v>
      </c>
      <c r="F11" s="90" t="s">
        <v>21</v>
      </c>
      <c r="G11" s="35"/>
      <c r="H11" s="35"/>
      <c r="I11" s="13"/>
      <c r="J11" s="13"/>
      <c r="K11" s="13"/>
      <c r="L11" s="13"/>
      <c r="M11" s="13"/>
      <c r="N11" s="13"/>
      <c r="O11" s="13"/>
    </row>
    <row r="12" spans="1:15" ht="15" customHeight="1" x14ac:dyDescent="0.2">
      <c r="A12" s="16"/>
      <c r="B12" s="52"/>
      <c r="C12" s="53"/>
      <c r="D12" s="74"/>
      <c r="E12" s="99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0.75" customHeight="1" x14ac:dyDescent="0.2">
      <c r="A13" s="16" t="s">
        <v>40</v>
      </c>
      <c r="B13" s="118" t="s">
        <v>41</v>
      </c>
      <c r="C13" s="119"/>
      <c r="D13" s="120"/>
      <c r="E13" s="99"/>
      <c r="F13" s="35"/>
      <c r="G13" s="35"/>
      <c r="H13" s="35"/>
      <c r="I13" s="13"/>
      <c r="J13" s="13"/>
      <c r="K13" s="13"/>
      <c r="L13" s="13"/>
      <c r="M13" s="13"/>
      <c r="N13" s="13"/>
      <c r="O13" s="13"/>
    </row>
    <row r="14" spans="1:15" ht="15" customHeight="1" x14ac:dyDescent="0.2">
      <c r="A14" s="16" t="s">
        <v>40</v>
      </c>
      <c r="B14" s="52" t="s">
        <v>42</v>
      </c>
      <c r="C14" s="93" t="s">
        <v>236</v>
      </c>
      <c r="D14" s="74"/>
      <c r="E14" s="100" t="s">
        <v>235</v>
      </c>
      <c r="F14" s="98" t="s">
        <v>21</v>
      </c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" customHeight="1" x14ac:dyDescent="0.2">
      <c r="A15" s="16" t="s">
        <v>40</v>
      </c>
      <c r="B15" s="52" t="s">
        <v>43</v>
      </c>
      <c r="C15" s="53" t="s">
        <v>44</v>
      </c>
      <c r="D15" s="74"/>
      <c r="E15" s="100" t="s">
        <v>235</v>
      </c>
      <c r="F15" s="98" t="s">
        <v>21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" customHeight="1" x14ac:dyDescent="0.2">
      <c r="A16" s="16"/>
      <c r="B16" s="52"/>
      <c r="C16" s="53"/>
      <c r="D16" s="74"/>
      <c r="E16" s="99"/>
      <c r="F16" s="35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" customHeight="1" x14ac:dyDescent="0.2">
      <c r="A17" s="16" t="s">
        <v>45</v>
      </c>
      <c r="B17" s="118" t="s">
        <v>46</v>
      </c>
      <c r="C17" s="119"/>
      <c r="D17" s="120"/>
      <c r="E17" s="99"/>
      <c r="F17" s="90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" customHeight="1" x14ac:dyDescent="0.2">
      <c r="A18" s="16" t="s">
        <v>47</v>
      </c>
      <c r="B18" s="121" t="s">
        <v>220</v>
      </c>
      <c r="C18" s="122"/>
      <c r="D18" s="91" t="s">
        <v>221</v>
      </c>
      <c r="E18" s="100" t="s">
        <v>235</v>
      </c>
      <c r="F18" s="90" t="s">
        <v>21</v>
      </c>
      <c r="G18" s="35"/>
      <c r="H18" s="35"/>
      <c r="I18" s="13"/>
      <c r="J18" s="13"/>
      <c r="K18" s="13"/>
      <c r="L18" s="13"/>
      <c r="M18" s="13"/>
      <c r="N18" s="13"/>
      <c r="O18" s="13"/>
    </row>
    <row r="19" spans="1:15" ht="15" customHeight="1" x14ac:dyDescent="0.2">
      <c r="A19" s="16"/>
      <c r="B19" s="52"/>
      <c r="C19" s="53"/>
      <c r="D19" s="74"/>
      <c r="E19" s="99"/>
      <c r="F19" s="35"/>
      <c r="G19" s="35"/>
      <c r="H19" s="35"/>
      <c r="I19" s="13"/>
      <c r="J19" s="13"/>
      <c r="K19" s="13"/>
      <c r="L19" s="13"/>
      <c r="M19" s="13"/>
      <c r="N19" s="13"/>
      <c r="O19" s="13"/>
    </row>
    <row r="20" spans="1:15" ht="15" customHeight="1" x14ac:dyDescent="0.2">
      <c r="A20" s="16" t="s">
        <v>52</v>
      </c>
      <c r="B20" s="124" t="s">
        <v>53</v>
      </c>
      <c r="C20" s="125"/>
      <c r="D20" s="126"/>
      <c r="E20" s="100" t="s">
        <v>235</v>
      </c>
      <c r="F20" s="90" t="s">
        <v>21</v>
      </c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" customHeight="1" x14ac:dyDescent="0.2">
      <c r="A21" s="16"/>
      <c r="B21" s="123"/>
      <c r="C21" s="122"/>
      <c r="D21" s="74"/>
      <c r="E21" s="99"/>
      <c r="F21" s="35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" customHeight="1" x14ac:dyDescent="0.2">
      <c r="A22" s="16" t="s">
        <v>54</v>
      </c>
      <c r="B22" s="124" t="s">
        <v>55</v>
      </c>
      <c r="C22" s="125"/>
      <c r="D22" s="126"/>
      <c r="E22" s="100" t="s">
        <v>235</v>
      </c>
      <c r="F22" s="90" t="s">
        <v>21</v>
      </c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" customHeight="1" x14ac:dyDescent="0.2">
      <c r="A23" s="16"/>
      <c r="B23" s="118"/>
      <c r="C23" s="119"/>
      <c r="D23" s="120"/>
      <c r="E23" s="99"/>
      <c r="F23" s="35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2">
      <c r="A24" s="16" t="s">
        <v>56</v>
      </c>
      <c r="B24" s="76" t="s">
        <v>57</v>
      </c>
      <c r="C24" s="53"/>
      <c r="D24" s="74"/>
      <c r="E24" s="99"/>
      <c r="F24" s="35"/>
      <c r="G24" s="35"/>
      <c r="H24" s="35"/>
      <c r="I24" s="13"/>
      <c r="J24" s="13"/>
      <c r="K24" s="13"/>
      <c r="L24" s="13"/>
      <c r="M24" s="13"/>
      <c r="N24" s="13"/>
      <c r="O24" s="13"/>
    </row>
    <row r="25" spans="1:15" ht="15" customHeight="1" x14ac:dyDescent="0.2">
      <c r="A25" s="16" t="s">
        <v>58</v>
      </c>
      <c r="B25" s="63" t="s">
        <v>59</v>
      </c>
      <c r="C25" s="53"/>
      <c r="D25" s="74"/>
      <c r="E25" s="100" t="s">
        <v>235</v>
      </c>
      <c r="F25" s="90" t="s">
        <v>21</v>
      </c>
      <c r="G25" s="35"/>
      <c r="H25" s="35"/>
      <c r="I25" s="13"/>
      <c r="J25" s="13"/>
      <c r="K25" s="13"/>
      <c r="L25" s="13"/>
      <c r="M25" s="13"/>
      <c r="N25" s="13"/>
      <c r="O25" s="13"/>
    </row>
    <row r="26" spans="1:15" ht="15" customHeight="1" x14ac:dyDescent="0.2">
      <c r="A26" s="16" t="s">
        <v>60</v>
      </c>
      <c r="B26" s="63" t="s">
        <v>61</v>
      </c>
      <c r="C26" s="53"/>
      <c r="D26" s="74"/>
      <c r="E26" s="100" t="s">
        <v>235</v>
      </c>
      <c r="F26" s="90" t="s">
        <v>21</v>
      </c>
      <c r="G26" s="35"/>
      <c r="H26" s="35"/>
      <c r="I26" s="13"/>
      <c r="J26" s="13"/>
      <c r="K26" s="13"/>
      <c r="L26" s="13"/>
      <c r="M26" s="13"/>
      <c r="N26" s="13"/>
      <c r="O26" s="13"/>
    </row>
    <row r="27" spans="1:15" ht="15" customHeight="1" x14ac:dyDescent="0.2">
      <c r="A27" s="16" t="s">
        <v>222</v>
      </c>
      <c r="B27" s="92" t="s">
        <v>65</v>
      </c>
      <c r="C27" s="64"/>
      <c r="D27" s="80"/>
      <c r="E27" s="99"/>
      <c r="F27" s="90"/>
      <c r="G27" s="35"/>
      <c r="H27" s="35"/>
      <c r="I27" s="13"/>
      <c r="J27" s="13"/>
      <c r="K27" s="13"/>
      <c r="L27" s="13"/>
      <c r="M27" s="13"/>
      <c r="N27" s="13"/>
      <c r="O27" s="13"/>
    </row>
    <row r="28" spans="1:15" ht="15" customHeight="1" x14ac:dyDescent="0.2">
      <c r="A28" s="16" t="s">
        <v>66</v>
      </c>
      <c r="B28" s="75" t="s">
        <v>67</v>
      </c>
      <c r="C28" s="82"/>
      <c r="D28" s="74"/>
      <c r="E28" s="99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" customHeight="1" x14ac:dyDescent="0.2">
      <c r="A29" s="16" t="s">
        <v>66</v>
      </c>
      <c r="B29" s="81" t="s">
        <v>42</v>
      </c>
      <c r="C29" s="93" t="s">
        <v>223</v>
      </c>
      <c r="D29" s="74"/>
      <c r="E29" s="100" t="s">
        <v>235</v>
      </c>
      <c r="F29" s="90" t="s">
        <v>21</v>
      </c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" customHeight="1" x14ac:dyDescent="0.2">
      <c r="A30" s="16" t="s">
        <v>66</v>
      </c>
      <c r="B30" s="81" t="s">
        <v>43</v>
      </c>
      <c r="C30" s="93" t="s">
        <v>224</v>
      </c>
      <c r="D30" s="74"/>
      <c r="E30" s="100" t="s">
        <v>235</v>
      </c>
      <c r="F30" s="90" t="s">
        <v>21</v>
      </c>
      <c r="G30" s="35"/>
      <c r="H30" s="35"/>
      <c r="I30" s="13"/>
      <c r="J30" s="13"/>
      <c r="K30" s="13"/>
      <c r="L30" s="13"/>
      <c r="M30" s="13"/>
      <c r="N30" s="13"/>
      <c r="O30" s="13"/>
    </row>
    <row r="31" spans="1:15" ht="15" customHeight="1" x14ac:dyDescent="0.2">
      <c r="A31" s="16" t="s">
        <v>68</v>
      </c>
      <c r="B31" s="75" t="s">
        <v>69</v>
      </c>
      <c r="C31" s="82"/>
      <c r="D31" s="74"/>
      <c r="E31" s="99"/>
      <c r="F31" s="35"/>
      <c r="G31" s="35"/>
      <c r="H31" s="35"/>
      <c r="I31" s="13"/>
      <c r="J31" s="13"/>
      <c r="K31" s="13"/>
      <c r="L31" s="13"/>
      <c r="M31" s="13"/>
      <c r="N31" s="13"/>
      <c r="O31" s="13"/>
    </row>
    <row r="32" spans="1:15" ht="15" customHeight="1" x14ac:dyDescent="0.2">
      <c r="A32" s="16" t="s">
        <v>68</v>
      </c>
      <c r="B32" s="81" t="s">
        <v>49</v>
      </c>
      <c r="C32" s="93" t="s">
        <v>230</v>
      </c>
      <c r="D32" s="91" t="s">
        <v>48</v>
      </c>
      <c r="E32" s="100" t="s">
        <v>235</v>
      </c>
      <c r="F32" s="89" t="s">
        <v>21</v>
      </c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" customHeight="1" x14ac:dyDescent="0.2">
      <c r="A33" s="16" t="s">
        <v>68</v>
      </c>
      <c r="B33" s="94" t="s">
        <v>50</v>
      </c>
      <c r="C33" s="93" t="s">
        <v>231</v>
      </c>
      <c r="D33" s="91" t="s">
        <v>51</v>
      </c>
      <c r="E33" s="100" t="s">
        <v>235</v>
      </c>
      <c r="F33" s="89" t="s">
        <v>21</v>
      </c>
      <c r="G33" s="35"/>
      <c r="H33" s="35"/>
      <c r="I33" s="13"/>
      <c r="J33" s="13"/>
      <c r="K33" s="13"/>
      <c r="L33" s="13"/>
      <c r="M33" s="13"/>
      <c r="N33" s="13"/>
      <c r="O33" s="13"/>
    </row>
    <row r="34" spans="1:15" ht="15" customHeight="1" x14ac:dyDescent="0.2">
      <c r="A34" s="16" t="s">
        <v>70</v>
      </c>
      <c r="B34" s="75" t="s">
        <v>71</v>
      </c>
      <c r="C34" s="64"/>
      <c r="D34" s="79"/>
      <c r="E34" s="99"/>
      <c r="F34" s="35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" customHeight="1" x14ac:dyDescent="0.2">
      <c r="A35" s="16" t="s">
        <v>70</v>
      </c>
      <c r="B35" s="81" t="s">
        <v>72</v>
      </c>
      <c r="C35" s="93" t="s">
        <v>225</v>
      </c>
      <c r="D35" s="74"/>
      <c r="E35" s="100" t="s">
        <v>235</v>
      </c>
      <c r="F35" s="90" t="s">
        <v>21</v>
      </c>
      <c r="G35" s="35"/>
      <c r="H35" s="35"/>
      <c r="I35" s="13"/>
      <c r="J35" s="13"/>
      <c r="K35" s="13"/>
      <c r="L35" s="13"/>
      <c r="M35" s="13"/>
      <c r="N35" s="13"/>
      <c r="O35" s="13"/>
    </row>
    <row r="36" spans="1:15" ht="15" customHeight="1" x14ac:dyDescent="0.2">
      <c r="A36" s="16" t="s">
        <v>70</v>
      </c>
      <c r="B36" s="81" t="s">
        <v>73</v>
      </c>
      <c r="C36" s="93" t="s">
        <v>226</v>
      </c>
      <c r="D36" s="74"/>
      <c r="E36" s="100" t="s">
        <v>235</v>
      </c>
      <c r="F36" s="90" t="s">
        <v>21</v>
      </c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" customHeight="1" x14ac:dyDescent="0.2">
      <c r="A37" s="16" t="s">
        <v>70</v>
      </c>
      <c r="B37" s="81" t="s">
        <v>74</v>
      </c>
      <c r="C37" s="93" t="s">
        <v>227</v>
      </c>
      <c r="D37" s="74"/>
      <c r="E37" s="100" t="s">
        <v>235</v>
      </c>
      <c r="F37" s="90" t="s">
        <v>21</v>
      </c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" customHeight="1" x14ac:dyDescent="0.2">
      <c r="A38" s="16" t="s">
        <v>62</v>
      </c>
      <c r="B38" s="63" t="s">
        <v>63</v>
      </c>
      <c r="C38" s="64"/>
      <c r="D38" s="80"/>
      <c r="E38" s="100" t="s">
        <v>235</v>
      </c>
      <c r="F38" s="90" t="s">
        <v>21</v>
      </c>
      <c r="G38" s="35"/>
      <c r="H38" s="35"/>
      <c r="I38" s="13"/>
      <c r="J38" s="13"/>
      <c r="K38" s="13"/>
      <c r="L38" s="13"/>
      <c r="M38" s="13"/>
      <c r="N38" s="13"/>
      <c r="O38" s="13"/>
    </row>
    <row r="39" spans="1:15" ht="15" customHeight="1" x14ac:dyDescent="0.2">
      <c r="A39" s="16" t="s">
        <v>64</v>
      </c>
      <c r="B39" s="95" t="s">
        <v>228</v>
      </c>
      <c r="C39" s="64"/>
      <c r="D39" s="79"/>
      <c r="E39" s="100" t="s">
        <v>235</v>
      </c>
      <c r="F39" s="90" t="s">
        <v>21</v>
      </c>
      <c r="G39" s="35"/>
      <c r="H39" s="35"/>
      <c r="I39" s="13"/>
      <c r="J39" s="13"/>
      <c r="K39" s="13"/>
      <c r="L39" s="13"/>
      <c r="M39" s="13"/>
      <c r="N39" s="13"/>
      <c r="O39" s="13"/>
    </row>
    <row r="40" spans="1:15" ht="15" customHeight="1" x14ac:dyDescent="0.2">
      <c r="A40" s="16"/>
      <c r="B40" s="63"/>
      <c r="C40" s="64"/>
      <c r="D40" s="80"/>
      <c r="E40" s="99"/>
      <c r="F40" s="90"/>
      <c r="G40" s="35"/>
      <c r="H40" s="35"/>
      <c r="I40" s="13"/>
      <c r="J40" s="13"/>
      <c r="K40" s="13"/>
      <c r="L40" s="13"/>
      <c r="M40" s="13"/>
      <c r="N40" s="13"/>
      <c r="O40" s="13"/>
    </row>
    <row r="41" spans="1:15" ht="15" customHeight="1" x14ac:dyDescent="0.2">
      <c r="A41" s="16"/>
      <c r="B41" s="63"/>
      <c r="C41" s="64"/>
      <c r="D41" s="79"/>
      <c r="E41" s="99"/>
      <c r="F41" s="35"/>
      <c r="G41" s="35"/>
      <c r="H41" s="35"/>
      <c r="I41" s="13"/>
      <c r="J41" s="13"/>
      <c r="K41" s="13"/>
      <c r="L41" s="13"/>
      <c r="M41" s="13"/>
      <c r="N41" s="13"/>
      <c r="O41" s="13"/>
    </row>
    <row r="42" spans="1:15" ht="15" customHeight="1" x14ac:dyDescent="0.2">
      <c r="A42" s="16"/>
      <c r="B42" s="63"/>
      <c r="C42" s="64"/>
      <c r="D42" s="79"/>
      <c r="E42" s="99"/>
      <c r="F42" s="35"/>
      <c r="G42" s="35"/>
      <c r="H42" s="35"/>
      <c r="I42" s="13"/>
      <c r="J42" s="13"/>
      <c r="K42" s="13"/>
      <c r="L42" s="13"/>
      <c r="M42" s="13"/>
      <c r="N42" s="13"/>
      <c r="O42" s="13"/>
    </row>
    <row r="43" spans="1:15" ht="15" customHeight="1" x14ac:dyDescent="0.2">
      <c r="A43" s="16"/>
      <c r="B43" s="76"/>
      <c r="C43" s="77"/>
      <c r="D43" s="78"/>
      <c r="E43" s="99"/>
      <c r="F43" s="35"/>
      <c r="G43" s="35"/>
      <c r="H43" s="35"/>
      <c r="I43" s="13"/>
      <c r="J43" s="13"/>
      <c r="K43" s="13"/>
      <c r="L43" s="13"/>
      <c r="M43" s="13"/>
      <c r="N43" s="13"/>
      <c r="O43" s="13"/>
    </row>
    <row r="44" spans="1:15" ht="15" customHeight="1" x14ac:dyDescent="0.2">
      <c r="A44" s="16"/>
      <c r="B44" s="63"/>
      <c r="C44" s="64"/>
      <c r="D44" s="79"/>
      <c r="E44" s="99"/>
      <c r="F44" s="35"/>
      <c r="G44" s="35"/>
      <c r="H44" s="35"/>
      <c r="I44" s="13"/>
      <c r="J44" s="13"/>
      <c r="K44" s="13"/>
      <c r="L44" s="13"/>
      <c r="M44" s="13"/>
      <c r="N44" s="13"/>
      <c r="O44" s="13"/>
    </row>
    <row r="45" spans="1:15" ht="15" customHeight="1" x14ac:dyDescent="0.2">
      <c r="A45" s="16"/>
      <c r="B45" s="63"/>
      <c r="C45" s="64"/>
      <c r="D45" s="79"/>
      <c r="E45" s="99"/>
      <c r="F45" s="35"/>
      <c r="G45" s="35"/>
      <c r="H45" s="35"/>
      <c r="I45" s="13"/>
      <c r="J45" s="13"/>
      <c r="K45" s="13"/>
      <c r="L45" s="13"/>
      <c r="M45" s="13"/>
      <c r="N45" s="13"/>
      <c r="O45" s="13"/>
    </row>
    <row r="46" spans="1:15" ht="15" customHeight="1" x14ac:dyDescent="0.2">
      <c r="A46" s="16"/>
      <c r="B46" s="63"/>
      <c r="C46" s="64"/>
      <c r="D46" s="79"/>
      <c r="E46" s="99"/>
      <c r="F46" s="35"/>
      <c r="G46" s="35"/>
      <c r="H46" s="35"/>
      <c r="I46" s="13"/>
      <c r="J46" s="13"/>
      <c r="K46" s="13"/>
      <c r="L46" s="13"/>
      <c r="M46" s="13"/>
      <c r="N46" s="13"/>
      <c r="O46" s="13"/>
    </row>
    <row r="47" spans="1:15" ht="15" customHeight="1" x14ac:dyDescent="0.2">
      <c r="A47" s="16"/>
      <c r="B47" s="63"/>
      <c r="C47" s="64"/>
      <c r="D47" s="80"/>
      <c r="E47" s="99"/>
      <c r="F47" s="35"/>
      <c r="G47" s="35"/>
      <c r="H47" s="35"/>
      <c r="I47" s="13"/>
      <c r="J47" s="13"/>
      <c r="K47" s="13"/>
      <c r="L47" s="13"/>
      <c r="M47" s="13"/>
      <c r="N47" s="13"/>
      <c r="O47" s="13"/>
    </row>
    <row r="48" spans="1:15" ht="15" customHeight="1" x14ac:dyDescent="0.2">
      <c r="A48" s="16"/>
      <c r="B48" s="63"/>
      <c r="C48" s="64"/>
      <c r="D48" s="80"/>
      <c r="E48" s="99"/>
      <c r="F48" s="35"/>
      <c r="G48" s="35"/>
      <c r="H48" s="35"/>
      <c r="I48" s="13"/>
      <c r="J48" s="13"/>
      <c r="K48" s="13"/>
      <c r="L48" s="13"/>
      <c r="M48" s="13"/>
      <c r="N48" s="13"/>
      <c r="O48" s="13"/>
    </row>
    <row r="49" spans="1:15" ht="15" customHeight="1" x14ac:dyDescent="0.2">
      <c r="A49" s="16"/>
      <c r="B49" s="63"/>
      <c r="C49" s="64"/>
      <c r="D49" s="79"/>
      <c r="E49" s="99"/>
      <c r="F49" s="35"/>
      <c r="G49" s="35"/>
      <c r="H49" s="35"/>
      <c r="I49" s="13"/>
      <c r="J49" s="13"/>
      <c r="K49" s="13"/>
      <c r="L49" s="13"/>
      <c r="M49" s="13"/>
      <c r="N49" s="13"/>
      <c r="O49" s="13"/>
    </row>
    <row r="50" spans="1:15" ht="15" customHeight="1" x14ac:dyDescent="0.2">
      <c r="A50" s="16"/>
      <c r="B50" s="75"/>
      <c r="C50" s="53"/>
      <c r="D50" s="74"/>
      <c r="E50" s="99"/>
      <c r="F50" s="35"/>
      <c r="G50" s="35"/>
      <c r="H50" s="35"/>
      <c r="I50" s="13"/>
      <c r="J50" s="13"/>
      <c r="K50" s="13"/>
      <c r="L50" s="13"/>
      <c r="M50" s="13"/>
      <c r="N50" s="13"/>
      <c r="O50" s="13"/>
    </row>
    <row r="51" spans="1:15" ht="15" customHeight="1" x14ac:dyDescent="0.2">
      <c r="A51" s="16"/>
      <c r="B51" s="75"/>
      <c r="C51" s="53"/>
      <c r="D51" s="74"/>
      <c r="E51" s="99"/>
      <c r="F51" s="35"/>
      <c r="G51" s="35"/>
      <c r="H51" s="35"/>
      <c r="I51" s="13"/>
      <c r="J51" s="13"/>
      <c r="K51" s="13"/>
      <c r="L51" s="13"/>
      <c r="M51" s="13"/>
      <c r="N51" s="13"/>
      <c r="O51" s="13"/>
    </row>
    <row r="52" spans="1:15" ht="15" customHeight="1" x14ac:dyDescent="0.2">
      <c r="A52" s="16"/>
      <c r="B52" s="52"/>
      <c r="C52" s="53"/>
      <c r="D52" s="74"/>
      <c r="E52" s="99"/>
      <c r="F52" s="35"/>
      <c r="G52" s="35"/>
      <c r="H52" s="35"/>
      <c r="I52" s="13"/>
      <c r="J52" s="13"/>
      <c r="K52" s="13"/>
      <c r="L52" s="13"/>
      <c r="M52" s="13"/>
      <c r="N52" s="13"/>
      <c r="O52" s="13"/>
    </row>
    <row r="53" spans="1:15" ht="15" customHeight="1" x14ac:dyDescent="0.2">
      <c r="A53" s="16"/>
      <c r="B53" s="52"/>
      <c r="C53" s="53"/>
      <c r="D53" s="74"/>
      <c r="E53" s="99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" customHeight="1" x14ac:dyDescent="0.2">
      <c r="A54" s="16"/>
      <c r="B54" s="75"/>
      <c r="C54" s="53"/>
      <c r="D54" s="74"/>
      <c r="E54" s="99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" customHeight="1" x14ac:dyDescent="0.2">
      <c r="A55" s="16"/>
      <c r="B55" s="114"/>
      <c r="C55" s="115"/>
      <c r="D55" s="111"/>
      <c r="E55" s="99"/>
      <c r="F55" s="35"/>
      <c r="G55" s="35"/>
      <c r="H55" s="35"/>
      <c r="I55" s="13"/>
      <c r="J55" s="13"/>
      <c r="K55" s="13"/>
      <c r="L55" s="13"/>
      <c r="M55" s="13"/>
      <c r="N55" s="13"/>
      <c r="O55" s="13"/>
    </row>
    <row r="56" spans="1:15" ht="15" customHeight="1" x14ac:dyDescent="0.2">
      <c r="A56" s="97" t="s">
        <v>229</v>
      </c>
      <c r="B56" s="67"/>
      <c r="C56" s="68"/>
      <c r="D56" s="68"/>
      <c r="E56" s="69"/>
      <c r="F56" s="69"/>
      <c r="G56" s="70"/>
      <c r="H56" s="70"/>
      <c r="I56" s="70"/>
      <c r="J56" s="70"/>
      <c r="K56" s="70"/>
      <c r="L56" s="70"/>
      <c r="M56" s="70"/>
      <c r="N56" s="70"/>
      <c r="O56" s="70"/>
    </row>
    <row r="57" spans="1:15" ht="15" customHeight="1" x14ac:dyDescent="0.2"/>
    <row r="58" spans="1:15" ht="15" customHeight="1" x14ac:dyDescent="0.2"/>
    <row r="59" spans="1:15" ht="15" customHeight="1" x14ac:dyDescent="0.2"/>
    <row r="60" spans="1:15" ht="15" customHeight="1" x14ac:dyDescent="0.2"/>
    <row r="61" spans="1:15" ht="15" customHeight="1" x14ac:dyDescent="0.2"/>
    <row r="62" spans="1:15" ht="15" customHeight="1" x14ac:dyDescent="0.2"/>
    <row r="63" spans="1:15" ht="15" customHeight="1" x14ac:dyDescent="0.2"/>
    <row r="64" spans="1:15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</sheetData>
  <mergeCells count="16">
    <mergeCell ref="B55:D55"/>
    <mergeCell ref="B7:C7"/>
    <mergeCell ref="F7:O7"/>
    <mergeCell ref="B13:D13"/>
    <mergeCell ref="B17:D17"/>
    <mergeCell ref="B18:C18"/>
    <mergeCell ref="B21:C21"/>
    <mergeCell ref="B23:D23"/>
    <mergeCell ref="B20:D20"/>
    <mergeCell ref="B22:D22"/>
    <mergeCell ref="A6:O6"/>
    <mergeCell ref="D1:K1"/>
    <mergeCell ref="E2:O2"/>
    <mergeCell ref="A3:B3"/>
    <mergeCell ref="A4:B4"/>
    <mergeCell ref="A5:B5"/>
  </mergeCells>
  <dataValidations count="1">
    <dataValidation type="list" allowBlank="1" showInputMessage="1" showErrorMessage="1" sqref="E2">
      <formula1>"Pracovní verze,Definitivní verze"</formula1>
    </dataValidation>
  </dataValidations>
  <pageMargins left="0.78740157480314998" right="0.59055118110236005" top="0.78740157480314998" bottom="0.39370078740157" header="0" footer="0"/>
  <pageSetup paperSize="9" scale="81" fitToHeight="0" orientation="portrait" r:id="rId1"/>
  <headerFooter>
    <oddHeader>&amp;R</oddHeader>
    <oddFooter>Stránka &amp;P z &amp;N</oddFooter>
  </headerFooter>
  <ignoredErrors>
    <ignoredError sqref="E9 E11 E14:E15 E18 E20 E22 E25:E26 E29:E30 E32:E33 E35:E39 F3:F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/>
  </sheetViews>
  <sheetFormatPr defaultRowHeight="18" customHeight="1" x14ac:dyDescent="0.2"/>
  <cols>
    <col min="1" max="1" width="9.19921875" style="46" customWidth="1"/>
    <col min="2" max="2" width="59.8984375" style="46" customWidth="1"/>
    <col min="3" max="7" width="66" style="46" customWidth="1"/>
    <col min="8" max="8" width="8.796875" style="46" customWidth="1"/>
  </cols>
  <sheetData>
    <row r="1" spans="1:2" ht="18" customHeight="1" x14ac:dyDescent="0.2">
      <c r="A1" s="46" t="s">
        <v>75</v>
      </c>
      <c r="B1" s="46" t="s">
        <v>76</v>
      </c>
    </row>
    <row r="2" spans="1:2" s="48" customFormat="1" ht="28.5" customHeight="1" x14ac:dyDescent="0.2">
      <c r="A2" s="47" t="s">
        <v>77</v>
      </c>
      <c r="B2" s="47" t="s">
        <v>78</v>
      </c>
    </row>
    <row r="3" spans="1:2" s="48" customFormat="1" ht="18" customHeight="1" x14ac:dyDescent="0.2">
      <c r="A3" s="49" t="s">
        <v>79</v>
      </c>
      <c r="B3" s="49" t="s">
        <v>80</v>
      </c>
    </row>
    <row r="4" spans="1:2" s="48" customFormat="1" ht="18" customHeight="1" x14ac:dyDescent="0.2">
      <c r="A4" s="50" t="s">
        <v>81</v>
      </c>
      <c r="B4" s="50" t="s">
        <v>82</v>
      </c>
    </row>
    <row r="5" spans="1:2" s="48" customFormat="1" ht="18" customHeight="1" x14ac:dyDescent="0.2">
      <c r="A5" s="50" t="s">
        <v>83</v>
      </c>
      <c r="B5" s="50" t="s">
        <v>84</v>
      </c>
    </row>
    <row r="6" spans="1:2" s="48" customFormat="1" ht="18" customHeight="1" x14ac:dyDescent="0.2">
      <c r="A6" s="50" t="s">
        <v>85</v>
      </c>
      <c r="B6" s="50" t="s">
        <v>86</v>
      </c>
    </row>
    <row r="7" spans="1:2" s="48" customFormat="1" ht="18" customHeight="1" x14ac:dyDescent="0.2">
      <c r="A7" s="50" t="s">
        <v>87</v>
      </c>
      <c r="B7" s="50" t="s">
        <v>88</v>
      </c>
    </row>
    <row r="8" spans="1:2" s="48" customFormat="1" ht="18" customHeight="1" x14ac:dyDescent="0.2">
      <c r="A8" s="50" t="s">
        <v>89</v>
      </c>
      <c r="B8" s="50" t="s">
        <v>90</v>
      </c>
    </row>
    <row r="9" spans="1:2" s="48" customFormat="1" ht="18" customHeight="1" x14ac:dyDescent="0.2">
      <c r="A9" s="50" t="s">
        <v>91</v>
      </c>
      <c r="B9" s="50" t="s">
        <v>92</v>
      </c>
    </row>
    <row r="10" spans="1:2" s="48" customFormat="1" ht="18" customHeight="1" x14ac:dyDescent="0.2">
      <c r="A10" s="50" t="s">
        <v>93</v>
      </c>
      <c r="B10" s="50" t="s">
        <v>94</v>
      </c>
    </row>
    <row r="11" spans="1:2" s="48" customFormat="1" ht="18" customHeight="1" x14ac:dyDescent="0.2">
      <c r="A11" s="49" t="s">
        <v>95</v>
      </c>
      <c r="B11" s="49" t="s">
        <v>96</v>
      </c>
    </row>
    <row r="12" spans="1:2" s="48" customFormat="1" ht="18" customHeight="1" x14ac:dyDescent="0.2">
      <c r="A12" s="50" t="s">
        <v>97</v>
      </c>
      <c r="B12" s="50" t="s">
        <v>98</v>
      </c>
    </row>
    <row r="13" spans="1:2" s="48" customFormat="1" ht="18" customHeight="1" x14ac:dyDescent="0.2">
      <c r="A13" s="50" t="s">
        <v>99</v>
      </c>
      <c r="B13" s="50" t="s">
        <v>100</v>
      </c>
    </row>
    <row r="14" spans="1:2" s="48" customFormat="1" ht="18" customHeight="1" x14ac:dyDescent="0.2">
      <c r="A14" s="50" t="s">
        <v>101</v>
      </c>
      <c r="B14" s="50" t="s">
        <v>102</v>
      </c>
    </row>
    <row r="15" spans="1:2" s="48" customFormat="1" ht="18" customHeight="1" x14ac:dyDescent="0.2">
      <c r="A15" s="50" t="s">
        <v>103</v>
      </c>
      <c r="B15" s="50" t="s">
        <v>104</v>
      </c>
    </row>
    <row r="16" spans="1:2" s="48" customFormat="1" ht="18" customHeight="1" x14ac:dyDescent="0.2">
      <c r="A16" s="50" t="s">
        <v>105</v>
      </c>
      <c r="B16" s="50" t="s">
        <v>106</v>
      </c>
    </row>
    <row r="17" spans="1:2" s="48" customFormat="1" ht="18" customHeight="1" x14ac:dyDescent="0.2">
      <c r="A17" s="50" t="s">
        <v>107</v>
      </c>
      <c r="B17" s="50" t="s">
        <v>108</v>
      </c>
    </row>
    <row r="18" spans="1:2" s="48" customFormat="1" ht="18" customHeight="1" x14ac:dyDescent="0.2">
      <c r="A18" s="50" t="s">
        <v>109</v>
      </c>
      <c r="B18" s="50" t="s">
        <v>110</v>
      </c>
    </row>
    <row r="19" spans="1:2" s="48" customFormat="1" ht="18" customHeight="1" x14ac:dyDescent="0.2">
      <c r="A19" s="50" t="s">
        <v>111</v>
      </c>
      <c r="B19" s="50" t="s">
        <v>112</v>
      </c>
    </row>
    <row r="20" spans="1:2" s="48" customFormat="1" ht="18" customHeight="1" x14ac:dyDescent="0.2">
      <c r="A20" s="50" t="s">
        <v>113</v>
      </c>
      <c r="B20" s="50" t="s">
        <v>114</v>
      </c>
    </row>
    <row r="21" spans="1:2" s="48" customFormat="1" ht="18" customHeight="1" x14ac:dyDescent="0.2">
      <c r="A21" s="50" t="s">
        <v>115</v>
      </c>
      <c r="B21" s="50" t="s">
        <v>116</v>
      </c>
    </row>
    <row r="22" spans="1:2" s="48" customFormat="1" ht="18" customHeight="1" x14ac:dyDescent="0.2">
      <c r="A22" s="49" t="s">
        <v>117</v>
      </c>
      <c r="B22" s="49" t="s">
        <v>118</v>
      </c>
    </row>
    <row r="23" spans="1:2" s="48" customFormat="1" ht="18" customHeight="1" x14ac:dyDescent="0.2">
      <c r="A23" s="50" t="s">
        <v>119</v>
      </c>
      <c r="B23" s="50" t="s">
        <v>120</v>
      </c>
    </row>
    <row r="24" spans="1:2" s="48" customFormat="1" ht="18" customHeight="1" x14ac:dyDescent="0.2">
      <c r="A24" s="50" t="s">
        <v>121</v>
      </c>
      <c r="B24" s="50" t="s">
        <v>122</v>
      </c>
    </row>
    <row r="25" spans="1:2" s="48" customFormat="1" ht="18" customHeight="1" x14ac:dyDescent="0.2">
      <c r="A25" s="50" t="s">
        <v>123</v>
      </c>
      <c r="B25" s="50" t="s">
        <v>124</v>
      </c>
    </row>
    <row r="26" spans="1:2" s="48" customFormat="1" ht="18" customHeight="1" x14ac:dyDescent="0.2">
      <c r="A26" s="50" t="s">
        <v>125</v>
      </c>
      <c r="B26" s="50" t="s">
        <v>126</v>
      </c>
    </row>
    <row r="27" spans="1:2" s="48" customFormat="1" ht="18" customHeight="1" x14ac:dyDescent="0.2">
      <c r="A27" s="50" t="s">
        <v>127</v>
      </c>
      <c r="B27" s="50" t="s">
        <v>128</v>
      </c>
    </row>
    <row r="28" spans="1:2" s="48" customFormat="1" ht="18" customHeight="1" x14ac:dyDescent="0.2">
      <c r="A28" s="50" t="s">
        <v>129</v>
      </c>
      <c r="B28" s="50" t="s">
        <v>130</v>
      </c>
    </row>
    <row r="29" spans="1:2" s="48" customFormat="1" ht="18" customHeight="1" x14ac:dyDescent="0.2">
      <c r="A29" s="50" t="s">
        <v>131</v>
      </c>
      <c r="B29" s="50" t="s">
        <v>132</v>
      </c>
    </row>
    <row r="30" spans="1:2" s="48" customFormat="1" ht="18" customHeight="1" x14ac:dyDescent="0.2">
      <c r="A30" s="50" t="s">
        <v>133</v>
      </c>
      <c r="B30" s="50" t="s">
        <v>134</v>
      </c>
    </row>
    <row r="31" spans="1:2" s="48" customFormat="1" ht="18" customHeight="1" x14ac:dyDescent="0.2">
      <c r="A31" s="50" t="s">
        <v>135</v>
      </c>
      <c r="B31" s="50" t="s">
        <v>136</v>
      </c>
    </row>
    <row r="32" spans="1:2" s="48" customFormat="1" ht="18" customHeight="1" x14ac:dyDescent="0.2">
      <c r="A32" s="49" t="s">
        <v>137</v>
      </c>
      <c r="B32" s="49" t="s">
        <v>138</v>
      </c>
    </row>
    <row r="33" spans="1:2" s="48" customFormat="1" ht="18" customHeight="1" x14ac:dyDescent="0.2">
      <c r="A33" s="50" t="s">
        <v>139</v>
      </c>
      <c r="B33" s="50" t="s">
        <v>140</v>
      </c>
    </row>
    <row r="34" spans="1:2" s="48" customFormat="1" ht="18" customHeight="1" x14ac:dyDescent="0.2">
      <c r="A34" s="50" t="s">
        <v>141</v>
      </c>
      <c r="B34" s="50" t="s">
        <v>142</v>
      </c>
    </row>
    <row r="35" spans="1:2" s="48" customFormat="1" ht="18" customHeight="1" x14ac:dyDescent="0.2">
      <c r="A35" s="50" t="s">
        <v>143</v>
      </c>
      <c r="B35" s="50" t="s">
        <v>144</v>
      </c>
    </row>
    <row r="36" spans="1:2" s="48" customFormat="1" ht="18" customHeight="1" x14ac:dyDescent="0.2">
      <c r="A36" s="50" t="s">
        <v>145</v>
      </c>
      <c r="B36" s="50" t="s">
        <v>138</v>
      </c>
    </row>
    <row r="37" spans="1:2" s="48" customFormat="1" ht="28.5" customHeight="1" x14ac:dyDescent="0.2">
      <c r="A37" s="47" t="s">
        <v>146</v>
      </c>
      <c r="B37" s="47" t="s">
        <v>147</v>
      </c>
    </row>
    <row r="38" spans="1:2" s="48" customFormat="1" ht="20.25" customHeight="1" x14ac:dyDescent="0.2">
      <c r="A38" s="49" t="s">
        <v>148</v>
      </c>
      <c r="B38" s="49" t="s">
        <v>149</v>
      </c>
    </row>
    <row r="39" spans="1:2" s="48" customFormat="1" ht="18" customHeight="1" x14ac:dyDescent="0.2">
      <c r="A39" s="50" t="s">
        <v>150</v>
      </c>
      <c r="B39" s="50" t="s">
        <v>151</v>
      </c>
    </row>
    <row r="40" spans="1:2" s="48" customFormat="1" ht="18" customHeight="1" x14ac:dyDescent="0.2">
      <c r="A40" s="50" t="s">
        <v>152</v>
      </c>
      <c r="B40" s="50" t="s">
        <v>153</v>
      </c>
    </row>
    <row r="41" spans="1:2" s="48" customFormat="1" ht="18" customHeight="1" x14ac:dyDescent="0.2">
      <c r="A41" s="50" t="s">
        <v>154</v>
      </c>
      <c r="B41" s="50" t="s">
        <v>155</v>
      </c>
    </row>
    <row r="42" spans="1:2" s="48" customFormat="1" ht="18" customHeight="1" x14ac:dyDescent="0.2">
      <c r="A42" s="50" t="s">
        <v>156</v>
      </c>
      <c r="B42" s="50" t="s">
        <v>157</v>
      </c>
    </row>
    <row r="43" spans="1:2" s="48" customFormat="1" ht="18" customHeight="1" x14ac:dyDescent="0.2">
      <c r="A43" s="50" t="s">
        <v>158</v>
      </c>
      <c r="B43" s="50" t="s">
        <v>159</v>
      </c>
    </row>
    <row r="44" spans="1:2" s="48" customFormat="1" ht="34.5" customHeight="1" x14ac:dyDescent="0.2">
      <c r="A44" s="50" t="s">
        <v>160</v>
      </c>
      <c r="B44" s="50" t="s">
        <v>161</v>
      </c>
    </row>
    <row r="45" spans="1:2" s="48" customFormat="1" ht="18" customHeight="1" x14ac:dyDescent="0.2">
      <c r="A45" s="50" t="s">
        <v>162</v>
      </c>
      <c r="B45" s="50" t="s">
        <v>163</v>
      </c>
    </row>
    <row r="46" spans="1:2" s="48" customFormat="1" ht="18" customHeight="1" x14ac:dyDescent="0.2">
      <c r="A46" s="50" t="s">
        <v>164</v>
      </c>
      <c r="B46" s="50" t="s">
        <v>165</v>
      </c>
    </row>
    <row r="47" spans="1:2" s="48" customFormat="1" ht="18" customHeight="1" x14ac:dyDescent="0.2">
      <c r="A47" s="50" t="s">
        <v>166</v>
      </c>
      <c r="B47" s="50" t="s">
        <v>167</v>
      </c>
    </row>
    <row r="48" spans="1:2" s="48" customFormat="1" ht="18" customHeight="1" x14ac:dyDescent="0.2">
      <c r="A48" s="50" t="s">
        <v>168</v>
      </c>
      <c r="B48" s="50" t="s">
        <v>169</v>
      </c>
    </row>
    <row r="49" spans="1:2" s="48" customFormat="1" ht="39" customHeight="1" x14ac:dyDescent="0.2">
      <c r="A49" s="49" t="s">
        <v>170</v>
      </c>
      <c r="B49" s="49" t="s">
        <v>171</v>
      </c>
    </row>
    <row r="50" spans="1:2" s="48" customFormat="1" ht="18" customHeight="1" x14ac:dyDescent="0.2">
      <c r="A50" s="50" t="s">
        <v>172</v>
      </c>
      <c r="B50" s="50" t="s">
        <v>173</v>
      </c>
    </row>
    <row r="51" spans="1:2" s="48" customFormat="1" ht="26.25" customHeight="1" x14ac:dyDescent="0.2">
      <c r="A51" s="50" t="s">
        <v>174</v>
      </c>
      <c r="B51" s="50" t="s">
        <v>175</v>
      </c>
    </row>
    <row r="52" spans="1:2" s="48" customFormat="1" ht="18" customHeight="1" x14ac:dyDescent="0.2">
      <c r="A52" s="50" t="s">
        <v>176</v>
      </c>
      <c r="B52" s="50" t="s">
        <v>177</v>
      </c>
    </row>
    <row r="53" spans="1:2" s="48" customFormat="1" ht="18" customHeight="1" x14ac:dyDescent="0.2">
      <c r="A53" s="50" t="s">
        <v>178</v>
      </c>
      <c r="B53" s="50" t="s">
        <v>179</v>
      </c>
    </row>
    <row r="54" spans="1:2" s="48" customFormat="1" ht="18" customHeight="1" x14ac:dyDescent="0.2">
      <c r="A54" s="50" t="s">
        <v>180</v>
      </c>
      <c r="B54" s="50" t="s">
        <v>181</v>
      </c>
    </row>
    <row r="55" spans="1:2" s="48" customFormat="1" ht="18" customHeight="1" x14ac:dyDescent="0.2">
      <c r="A55" s="50" t="s">
        <v>182</v>
      </c>
      <c r="B55" s="50" t="s">
        <v>183</v>
      </c>
    </row>
    <row r="56" spans="1:2" s="48" customFormat="1" ht="18" customHeight="1" x14ac:dyDescent="0.2">
      <c r="A56" s="49" t="s">
        <v>184</v>
      </c>
      <c r="B56" s="49" t="s">
        <v>185</v>
      </c>
    </row>
    <row r="57" spans="1:2" s="48" customFormat="1" ht="18" customHeight="1" x14ac:dyDescent="0.2">
      <c r="A57" s="50" t="s">
        <v>186</v>
      </c>
      <c r="B57" s="50" t="s">
        <v>187</v>
      </c>
    </row>
    <row r="58" spans="1:2" s="48" customFormat="1" ht="37.5" customHeight="1" x14ac:dyDescent="0.2">
      <c r="A58" s="50" t="s">
        <v>188</v>
      </c>
      <c r="B58" s="50" t="s">
        <v>189</v>
      </c>
    </row>
    <row r="59" spans="1:2" s="48" customFormat="1" ht="18" customHeight="1" x14ac:dyDescent="0.2">
      <c r="A59" s="50" t="s">
        <v>190</v>
      </c>
      <c r="B59" s="50" t="s">
        <v>191</v>
      </c>
    </row>
    <row r="60" spans="1:2" s="48" customFormat="1" ht="31.5" customHeight="1" x14ac:dyDescent="0.2">
      <c r="A60" s="50" t="s">
        <v>192</v>
      </c>
      <c r="B60" s="50" t="s">
        <v>193</v>
      </c>
    </row>
    <row r="61" spans="1:2" s="48" customFormat="1" ht="18" customHeight="1" x14ac:dyDescent="0.2">
      <c r="A61" s="50" t="s">
        <v>194</v>
      </c>
      <c r="B61" s="50" t="s">
        <v>195</v>
      </c>
    </row>
    <row r="62" spans="1:2" s="48" customFormat="1" ht="26.25" customHeight="1" x14ac:dyDescent="0.2">
      <c r="A62" s="50" t="s">
        <v>196</v>
      </c>
      <c r="B62" s="50" t="s">
        <v>197</v>
      </c>
    </row>
    <row r="63" spans="1:2" s="48" customFormat="1" ht="18" customHeight="1" x14ac:dyDescent="0.2">
      <c r="A63" s="50" t="s">
        <v>198</v>
      </c>
      <c r="B63" s="50" t="s">
        <v>199</v>
      </c>
    </row>
    <row r="64" spans="1:2" s="48" customFormat="1" ht="18" customHeight="1" x14ac:dyDescent="0.2">
      <c r="A64" s="50" t="s">
        <v>200</v>
      </c>
      <c r="B64" s="50" t="s">
        <v>201</v>
      </c>
    </row>
    <row r="65" spans="1:2" s="48" customFormat="1" ht="18" customHeight="1" x14ac:dyDescent="0.2">
      <c r="A65" s="50" t="s">
        <v>202</v>
      </c>
      <c r="B65" s="50" t="s">
        <v>203</v>
      </c>
    </row>
    <row r="66" spans="1:2" s="48" customFormat="1" ht="18" customHeight="1" x14ac:dyDescent="0.2">
      <c r="A66" s="49" t="s">
        <v>204</v>
      </c>
      <c r="B66" s="49" t="s">
        <v>205</v>
      </c>
    </row>
    <row r="67" spans="1:2" s="48" customFormat="1" ht="18" customHeight="1" x14ac:dyDescent="0.2">
      <c r="A67" s="50" t="s">
        <v>206</v>
      </c>
      <c r="B67" s="50" t="s">
        <v>207</v>
      </c>
    </row>
    <row r="68" spans="1:2" s="48" customFormat="1" ht="15.75" customHeight="1" x14ac:dyDescent="0.2">
      <c r="A68" s="50" t="s">
        <v>208</v>
      </c>
      <c r="B68" s="50" t="s">
        <v>209</v>
      </c>
    </row>
    <row r="69" spans="1:2" s="48" customFormat="1" ht="18" customHeight="1" x14ac:dyDescent="0.2">
      <c r="A69" s="50" t="s">
        <v>210</v>
      </c>
      <c r="B69" s="50" t="s">
        <v>211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List stavby</vt:lpstr>
      <vt:lpstr>Seznam_stavby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AK_KRAJ</vt:lpstr>
      <vt:lpstr>AK_NAZEV</vt:lpstr>
      <vt:lpstr>AK_OZNACENI</vt:lpstr>
      <vt:lpstr>AK_STAVEBNI_SPRAVA</vt:lpstr>
      <vt:lpstr>'List stavby'!Oblast_tisku</vt:lpstr>
      <vt:lpstr>Seznam_stavby!Oblast_tisku</vt:lpstr>
      <vt:lpstr>PRIPRAVAR</vt:lpstr>
    </vt:vector>
  </TitlesOfParts>
  <Manager/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Kolařík Martin Bc.</cp:lastModifiedBy>
  <cp:lastPrinted>2024-03-08T08:36:18Z</cp:lastPrinted>
  <dcterms:created xsi:type="dcterms:W3CDTF">2019-01-18T06:44:24Z</dcterms:created>
  <dcterms:modified xsi:type="dcterms:W3CDTF">2024-05-09T14:17:10Z</dcterms:modified>
  <cp:category/>
</cp:coreProperties>
</file>